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dulaformation33520-my.sharepoint.com/personal/f_bisch_modula-formation_com/Documents/Documents/HOME/site-WEB/Easy-Micro/images/bureautique/excel/"/>
    </mc:Choice>
  </mc:AlternateContent>
  <xr:revisionPtr revIDLastSave="9" documentId="8_{BF049ED4-9E35-4760-8A6E-FC58E3247F3A}" xr6:coauthVersionLast="47" xr6:coauthVersionMax="47" xr10:uidLastSave="{E78E2507-61C2-4C08-A443-57E1DDF7B089}"/>
  <bookViews>
    <workbookView xWindow="-120" yWindow="-120" windowWidth="24240" windowHeight="13020" xr2:uid="{FC63866B-3B26-4E61-8BF3-19D30A521507}"/>
  </bookViews>
  <sheets>
    <sheet name="Liste_formations" sheetId="1" r:id="rId1"/>
    <sheet name="Liste_clients" sheetId="2" r:id="rId2"/>
    <sheet name="Commandes" sheetId="3" r:id="rId3"/>
    <sheet name="Feuil1" sheetId="4" state="hidden" r:id="rId4"/>
  </sheets>
  <definedNames>
    <definedName name="_xlnm._FilterDatabase" localSheetId="0" hidden="1">Liste_formations!$A$4:$E$20</definedName>
    <definedName name="_xlnm.Criteria" localSheetId="0">Liste_formations!$G$8:$H$10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A2" i="1"/>
  <c r="E2" i="1"/>
  <c r="E1" i="1"/>
</calcChain>
</file>

<file path=xl/sharedStrings.xml><?xml version="1.0" encoding="utf-8"?>
<sst xmlns="http://schemas.openxmlformats.org/spreadsheetml/2006/main" count="63" uniqueCount="20">
  <si>
    <t>Semestre</t>
  </si>
  <si>
    <t>Ville</t>
  </si>
  <si>
    <t>Région</t>
  </si>
  <si>
    <t>Formation</t>
  </si>
  <si>
    <t>Tarif</t>
  </si>
  <si>
    <t>Bordeaux</t>
  </si>
  <si>
    <t>Paris</t>
  </si>
  <si>
    <t>Agen</t>
  </si>
  <si>
    <t>Lyon</t>
  </si>
  <si>
    <t>N. Aquitaine</t>
  </si>
  <si>
    <t>Ile de France</t>
  </si>
  <si>
    <t>A. Rhône Alpes</t>
  </si>
  <si>
    <t>Excel</t>
  </si>
  <si>
    <t>Word</t>
  </si>
  <si>
    <t>Total tarif :</t>
  </si>
  <si>
    <t>Sous total tarif :</t>
  </si>
  <si>
    <t>Nbre de résultat :</t>
  </si>
  <si>
    <t>&gt;=950</t>
  </si>
  <si>
    <t>Total tarif avancé :</t>
  </si>
  <si>
    <t>Ce fichier Excel vous est gracieusement offert par Easy-Micro.org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</si>
</sst>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FF80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left"/>
    </xf>
    <xf numFmtId="0" fontId="2" fillId="0" borderId="1" xfId="2" applyBorder="1"/>
    <xf numFmtId="44" fontId="0" fillId="0" borderId="0" xfId="0" applyNumberFormat="1"/>
    <xf numFmtId="14" fontId="0" fillId="0" borderId="0" xfId="0" applyNumberFormat="1"/>
    <xf numFmtId="0" fontId="0" fillId="2" borderId="0" xfId="0" applyFill="1"/>
  </cellXfs>
  <cellStyles count="3">
    <cellStyle name="Monétaire" xfId="1" builtinId="4"/>
    <cellStyle name="Normal" xfId="0" builtinId="0"/>
    <cellStyle name="Texte explicatif" xfId="2" builtinId="53"/>
  </cellStyles>
  <dxfs count="0"/>
  <tableStyles count="1" defaultTableStyle="TableStyleMedium2" defaultPivotStyle="PivotStyleLight16">
    <tableStyle name="Invisible" pivot="0" table="0" count="0" xr9:uid="{5ED5A62D-523C-488C-94EA-46B92E9AF8E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2255-8B57-49B7-81F0-71F443728168}">
  <dimension ref="A1:J20"/>
  <sheetViews>
    <sheetView tabSelected="1" zoomScale="120" zoomScaleNormal="120" workbookViewId="0">
      <selection activeCell="C11" sqref="C11"/>
    </sheetView>
  </sheetViews>
  <sheetFormatPr baseColWidth="10" defaultRowHeight="15" x14ac:dyDescent="0.25"/>
  <cols>
    <col min="1" max="5" width="14.85546875" customWidth="1"/>
    <col min="6" max="6" width="15.7109375" customWidth="1"/>
  </cols>
  <sheetData>
    <row r="1" spans="1:10" x14ac:dyDescent="0.25">
      <c r="A1" t="s">
        <v>16</v>
      </c>
      <c r="D1" t="s">
        <v>14</v>
      </c>
      <c r="E1" s="5">
        <f>SUM(E5:E20)</f>
        <v>13942</v>
      </c>
      <c r="H1" s="6">
        <v>41255</v>
      </c>
      <c r="J1" s="6">
        <v>46016</v>
      </c>
    </row>
    <row r="2" spans="1:10" x14ac:dyDescent="0.25">
      <c r="A2">
        <f>SUBTOTAL(2,E5:E20)</f>
        <v>16</v>
      </c>
      <c r="D2" t="s">
        <v>15</v>
      </c>
      <c r="E2" s="2">
        <f>SUBTOTAL(9,E5:E20)</f>
        <v>13942</v>
      </c>
      <c r="H2" s="6">
        <v>46058</v>
      </c>
      <c r="J2" s="6">
        <v>46023</v>
      </c>
    </row>
    <row r="4" spans="1:10" ht="15.75" thickBot="1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10" ht="15.75" thickTop="1" x14ac:dyDescent="0.25">
      <c r="A5" s="1">
        <v>1</v>
      </c>
      <c r="B5" t="s">
        <v>5</v>
      </c>
      <c r="C5" t="s">
        <v>9</v>
      </c>
      <c r="D5" t="s">
        <v>12</v>
      </c>
      <c r="E5" s="3">
        <v>963</v>
      </c>
    </row>
    <row r="6" spans="1:10" x14ac:dyDescent="0.25">
      <c r="A6" s="1">
        <v>1</v>
      </c>
      <c r="B6" t="s">
        <v>6</v>
      </c>
      <c r="C6" t="s">
        <v>10</v>
      </c>
      <c r="D6" t="s">
        <v>12</v>
      </c>
      <c r="E6" s="3">
        <v>654</v>
      </c>
    </row>
    <row r="7" spans="1:10" x14ac:dyDescent="0.25">
      <c r="A7" s="1">
        <v>1</v>
      </c>
      <c r="B7" t="s">
        <v>7</v>
      </c>
      <c r="C7" t="s">
        <v>9</v>
      </c>
      <c r="D7" t="s">
        <v>12</v>
      </c>
      <c r="E7" s="3">
        <v>852</v>
      </c>
    </row>
    <row r="8" spans="1:10" x14ac:dyDescent="0.25">
      <c r="A8" s="1">
        <v>1</v>
      </c>
      <c r="B8" t="s">
        <v>8</v>
      </c>
      <c r="C8" t="s">
        <v>11</v>
      </c>
      <c r="D8" t="s">
        <v>12</v>
      </c>
      <c r="E8" s="3">
        <v>965</v>
      </c>
      <c r="G8" s="7" t="s">
        <v>1</v>
      </c>
      <c r="H8" s="7" t="s">
        <v>4</v>
      </c>
    </row>
    <row r="9" spans="1:10" x14ac:dyDescent="0.25">
      <c r="A9" s="1">
        <v>1</v>
      </c>
      <c r="B9" t="s">
        <v>5</v>
      </c>
      <c r="C9" t="s">
        <v>9</v>
      </c>
      <c r="D9" t="s">
        <v>13</v>
      </c>
      <c r="E9" s="3">
        <v>855</v>
      </c>
      <c r="G9" s="7" t="s">
        <v>7</v>
      </c>
      <c r="H9" s="7"/>
    </row>
    <row r="10" spans="1:10" x14ac:dyDescent="0.25">
      <c r="A10" s="1">
        <v>1</v>
      </c>
      <c r="B10" t="s">
        <v>6</v>
      </c>
      <c r="C10" t="s">
        <v>10</v>
      </c>
      <c r="D10" t="s">
        <v>13</v>
      </c>
      <c r="E10" s="3">
        <v>911</v>
      </c>
      <c r="G10" s="7" t="s">
        <v>6</v>
      </c>
      <c r="H10" s="7" t="s">
        <v>17</v>
      </c>
    </row>
    <row r="11" spans="1:10" x14ac:dyDescent="0.25">
      <c r="A11" s="1">
        <v>1</v>
      </c>
      <c r="B11" t="s">
        <v>7</v>
      </c>
      <c r="C11" t="s">
        <v>9</v>
      </c>
      <c r="D11" t="s">
        <v>13</v>
      </c>
      <c r="E11" s="3">
        <v>900</v>
      </c>
    </row>
    <row r="12" spans="1:10" x14ac:dyDescent="0.25">
      <c r="A12" s="1">
        <v>1</v>
      </c>
      <c r="B12" t="s">
        <v>8</v>
      </c>
      <c r="C12" t="s">
        <v>11</v>
      </c>
      <c r="D12" t="s">
        <v>13</v>
      </c>
      <c r="E12" s="3">
        <v>983</v>
      </c>
    </row>
    <row r="13" spans="1:10" x14ac:dyDescent="0.25">
      <c r="A13" s="1">
        <v>2</v>
      </c>
      <c r="B13" t="s">
        <v>5</v>
      </c>
      <c r="C13" t="s">
        <v>9</v>
      </c>
      <c r="D13" t="s">
        <v>12</v>
      </c>
      <c r="E13" s="3">
        <v>756</v>
      </c>
      <c r="G13" t="s">
        <v>18</v>
      </c>
    </row>
    <row r="14" spans="1:10" x14ac:dyDescent="0.25">
      <c r="A14" s="1">
        <v>2</v>
      </c>
      <c r="B14" t="s">
        <v>6</v>
      </c>
      <c r="C14" t="s">
        <v>10</v>
      </c>
      <c r="D14" t="s">
        <v>12</v>
      </c>
      <c r="E14" s="3">
        <v>852</v>
      </c>
      <c r="G14" s="2">
        <f>DSUM(A4:E20,E4,_xlnm.Criteria)</f>
        <v>4354</v>
      </c>
    </row>
    <row r="15" spans="1:10" x14ac:dyDescent="0.25">
      <c r="A15" s="1">
        <v>2</v>
      </c>
      <c r="B15" t="s">
        <v>7</v>
      </c>
      <c r="C15" t="s">
        <v>9</v>
      </c>
      <c r="D15" t="s">
        <v>12</v>
      </c>
      <c r="E15" s="3">
        <v>654</v>
      </c>
    </row>
    <row r="16" spans="1:10" x14ac:dyDescent="0.25">
      <c r="A16" s="1">
        <v>2</v>
      </c>
      <c r="B16" t="s">
        <v>8</v>
      </c>
      <c r="C16" t="s">
        <v>11</v>
      </c>
      <c r="D16" t="s">
        <v>12</v>
      </c>
      <c r="E16" s="3">
        <v>856</v>
      </c>
    </row>
    <row r="17" spans="1:5" x14ac:dyDescent="0.25">
      <c r="A17" s="1">
        <v>2</v>
      </c>
      <c r="B17" t="s">
        <v>5</v>
      </c>
      <c r="C17" t="s">
        <v>9</v>
      </c>
      <c r="D17" t="s">
        <v>13</v>
      </c>
      <c r="E17" s="3">
        <v>941</v>
      </c>
    </row>
    <row r="18" spans="1:5" x14ac:dyDescent="0.25">
      <c r="A18" s="1">
        <v>2</v>
      </c>
      <c r="B18" t="s">
        <v>6</v>
      </c>
      <c r="C18" t="s">
        <v>10</v>
      </c>
      <c r="D18" t="s">
        <v>13</v>
      </c>
      <c r="E18" s="3">
        <v>960</v>
      </c>
    </row>
    <row r="19" spans="1:5" x14ac:dyDescent="0.25">
      <c r="A19" s="1">
        <v>2</v>
      </c>
      <c r="B19" t="s">
        <v>7</v>
      </c>
      <c r="C19" t="s">
        <v>9</v>
      </c>
      <c r="D19" t="s">
        <v>13</v>
      </c>
      <c r="E19" s="3">
        <v>988</v>
      </c>
    </row>
    <row r="20" spans="1:5" x14ac:dyDescent="0.25">
      <c r="A20" s="1">
        <v>2</v>
      </c>
      <c r="B20" t="s">
        <v>8</v>
      </c>
      <c r="C20" t="s">
        <v>11</v>
      </c>
      <c r="D20" t="s">
        <v>13</v>
      </c>
      <c r="E20" s="3">
        <v>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485B-2973-478A-816F-30C5676987F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0E35-68E7-4BE5-B195-50CBD1CBB7A8}">
  <dimension ref="A1"/>
  <sheetViews>
    <sheetView workbookViewId="0">
      <selection activeCell="B10" sqref="B10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C5824-26A0-4EAF-9D42-F001CC58B46D}">
  <dimension ref="A1"/>
  <sheetViews>
    <sheetView workbookViewId="0">
      <selection activeCell="B10" sqref="B10"/>
    </sheetView>
  </sheetViews>
  <sheetFormatPr baseColWidth="10" defaultRowHeight="15" x14ac:dyDescent="0.25"/>
  <sheetData>
    <row r="1" spans="1:1" x14ac:dyDescent="0.25">
      <c r="A1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7d51c9-fb2c-4aed-ba9b-514539cb2e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00DBCD79F574D99BF364F17A210EB" ma:contentTypeVersion="16" ma:contentTypeDescription="Crée un document." ma:contentTypeScope="" ma:versionID="d6ff4525f691bdc6d046ed959438fdc3">
  <xsd:schema xmlns:xsd="http://www.w3.org/2001/XMLSchema" xmlns:xs="http://www.w3.org/2001/XMLSchema" xmlns:p="http://schemas.microsoft.com/office/2006/metadata/properties" xmlns:ns3="707d51c9-fb2c-4aed-ba9b-514539cb2e5b" xmlns:ns4="0bd34ff8-d945-441f-863f-4ef3ece326f8" targetNamespace="http://schemas.microsoft.com/office/2006/metadata/properties" ma:root="true" ma:fieldsID="9940cea4410fab3ae3fa90327fb5f40f" ns3:_="" ns4:_="">
    <xsd:import namespace="707d51c9-fb2c-4aed-ba9b-514539cb2e5b"/>
    <xsd:import namespace="0bd34ff8-d945-441f-863f-4ef3ece326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d51c9-fb2c-4aed-ba9b-514539cb2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34ff8-d945-441f-863f-4ef3ece326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E80921-B6DC-45FE-9B06-97470360E7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78BCD2-FBF3-4CA2-B704-29ED43643505}">
  <ds:schemaRefs>
    <ds:schemaRef ds:uri="0bd34ff8-d945-441f-863f-4ef3ece326f8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707d51c9-fb2c-4aed-ba9b-514539cb2e5b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2023050-743E-4C11-A703-2AC925598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7d51c9-fb2c-4aed-ba9b-514539cb2e5b"/>
    <ds:schemaRef ds:uri="0bd34ff8-d945-441f-863f-4ef3ece32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Liste_formations</vt:lpstr>
      <vt:lpstr>Liste_clients</vt:lpstr>
      <vt:lpstr>Commandes</vt:lpstr>
      <vt:lpstr>Feuil1</vt:lpstr>
      <vt:lpstr>Liste_formations!Criteres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Bisch</dc:creator>
  <cp:lastModifiedBy>François Bisch</cp:lastModifiedBy>
  <dcterms:created xsi:type="dcterms:W3CDTF">2026-02-05T08:10:34Z</dcterms:created>
  <dcterms:modified xsi:type="dcterms:W3CDTF">2026-02-10T13:48:06Z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0x01010068A00DBCD79F574D99BF364F17A210EB</vt:lpwstr>
  </property>
</Properties>
</file>